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18075" windowHeight="9900" activeTab="1"/>
  </bookViews>
  <sheets>
    <sheet name="Data" sheetId="1" r:id="rId1"/>
    <sheet name="Regionen" sheetId="3" r:id="rId2"/>
    <sheet name="Definition and Source" sheetId="2" r:id="rId3"/>
  </sheets>
  <calcPr calcId="145621"/>
</workbook>
</file>

<file path=xl/calcChain.xml><?xml version="1.0" encoding="utf-8"?>
<calcChain xmlns="http://schemas.openxmlformats.org/spreadsheetml/2006/main">
  <c r="K28" i="3" l="1"/>
  <c r="K27" i="3"/>
  <c r="K26" i="3"/>
  <c r="K25" i="3"/>
  <c r="K24" i="3"/>
  <c r="K23" i="3"/>
  <c r="J27" i="3"/>
  <c r="J28" i="3"/>
  <c r="J26" i="3"/>
  <c r="J25" i="3"/>
  <c r="J24" i="3"/>
  <c r="J23" i="3"/>
  <c r="I28" i="3"/>
  <c r="I27" i="3"/>
  <c r="I26" i="3"/>
  <c r="I25" i="3"/>
  <c r="I24" i="3"/>
  <c r="I23" i="3"/>
  <c r="H28" i="3"/>
  <c r="H27" i="3"/>
  <c r="H26" i="3"/>
  <c r="H25" i="3"/>
  <c r="H24" i="3"/>
  <c r="H23" i="3"/>
  <c r="G28" i="3"/>
  <c r="G27" i="3"/>
  <c r="G26" i="3"/>
  <c r="G25" i="3"/>
  <c r="G24" i="3"/>
  <c r="G23" i="3"/>
  <c r="F28" i="3"/>
  <c r="F27" i="3"/>
  <c r="F26" i="3"/>
  <c r="F25" i="3"/>
  <c r="F24" i="3"/>
  <c r="F23" i="3"/>
  <c r="I21" i="3"/>
  <c r="J21" i="3" s="1"/>
  <c r="K21" i="3" s="1"/>
  <c r="H21" i="3"/>
  <c r="G21" i="3"/>
  <c r="I23" i="1"/>
  <c r="J23" i="1" s="1"/>
  <c r="K23" i="1" s="1"/>
  <c r="H23" i="1"/>
  <c r="K25" i="1"/>
  <c r="K24" i="1"/>
  <c r="J25" i="1"/>
  <c r="J24" i="1"/>
  <c r="I25" i="1"/>
  <c r="I24" i="1"/>
  <c r="H25" i="1"/>
  <c r="H24" i="1"/>
  <c r="G25" i="1"/>
  <c r="G24" i="1"/>
  <c r="J22" i="1"/>
  <c r="K22" i="1" s="1"/>
  <c r="I22" i="1"/>
  <c r="H22" i="1"/>
</calcChain>
</file>

<file path=xl/sharedStrings.xml><?xml version="1.0" encoding="utf-8"?>
<sst xmlns="http://schemas.openxmlformats.org/spreadsheetml/2006/main" count="691" uniqueCount="60">
  <si>
    <t>MNA</t>
  </si>
  <si>
    <t>Sub-Saharan Africa (developing only)</t>
  </si>
  <si>
    <t>1996 [YR1996]</t>
  </si>
  <si>
    <t>Series Code</t>
  </si>
  <si>
    <t>SSA</t>
  </si>
  <si>
    <t>Maternal mortality ratio is the number of women who die from pregnancy-related causes while pregnant or within 42 days of pregnancy termination per 100,000 live births. The data are estimated with a regression model using information on the proportion of maternal deaths among non-AIDS deaths in women ages 15-49, fertility, birth attendants, and GDP.</t>
  </si>
  <si>
    <t>1991 [YR1991]</t>
  </si>
  <si>
    <t>1995 [YR1995]</t>
  </si>
  <si>
    <t>2005 [YR2005]</t>
  </si>
  <si>
    <t>2009 [YR2009]</t>
  </si>
  <si>
    <t>1990 [YR1990]</t>
  </si>
  <si>
    <t>2004 [YR2004]</t>
  </si>
  <si>
    <t>Number of maternal deaths</t>
  </si>
  <si>
    <t>2003 [YR2003]</t>
  </si>
  <si>
    <t>SAS</t>
  </si>
  <si>
    <t>Long definition</t>
  </si>
  <si>
    <t>Code</t>
  </si>
  <si>
    <t>..</t>
  </si>
  <si>
    <t>Maternal mortality ratio (modeled estimate, per 100,000 live births)</t>
  </si>
  <si>
    <t>2012 [YR2012]</t>
  </si>
  <si>
    <t>Latin America &amp; Caribbean (developing only)</t>
  </si>
  <si>
    <t>WLD</t>
  </si>
  <si>
    <t>Country Name</t>
  </si>
  <si>
    <t>SH.STA.MMRT</t>
  </si>
  <si>
    <t>ECA</t>
  </si>
  <si>
    <t>1999 [YR1999]</t>
  </si>
  <si>
    <t>WHO, UNICEF, UNFPA, The World Bank, and the United Nations Population Division. Trends in Maternal Mortality: 1990 to 2013. Geneva, World Health Organization, 2014</t>
  </si>
  <si>
    <t>1994 [YR1994]</t>
  </si>
  <si>
    <t>1998 [YR1998]</t>
  </si>
  <si>
    <t>2008 [YR2008]</t>
  </si>
  <si>
    <t>1993 [YR1993]</t>
  </si>
  <si>
    <t>Middle East &amp; North Africa (developing only)</t>
  </si>
  <si>
    <t>Indicator Name</t>
  </si>
  <si>
    <t>2007 [YR2007]</t>
  </si>
  <si>
    <t>1992 [YR1992]</t>
  </si>
  <si>
    <t>LAC</t>
  </si>
  <si>
    <t>2002 [YR2002]</t>
  </si>
  <si>
    <t>Last Updated: 10/17/2014</t>
  </si>
  <si>
    <t>2006 [YR2006]</t>
  </si>
  <si>
    <t>Country Code</t>
  </si>
  <si>
    <t>A maternal death refers to the death of a woman while pregnant or within 42 days of termination of pregnancy, irrespective of the duration and site of the pregnancy, from any cause related to or aggravated by the pregnancy or its management but not from accidental or incidental causes.</t>
  </si>
  <si>
    <t>2001 [YR2001]</t>
  </si>
  <si>
    <t>EAP</t>
  </si>
  <si>
    <t>Series Name</t>
  </si>
  <si>
    <t>Europe &amp; Central Asia (developing only)</t>
  </si>
  <si>
    <t>2000 [YR2000]</t>
  </si>
  <si>
    <t>Data from database: World Development Indicators</t>
  </si>
  <si>
    <t>2011 [YR2011]</t>
  </si>
  <si>
    <t>World</t>
  </si>
  <si>
    <t>SH.MMR.DTHS</t>
  </si>
  <si>
    <t>2010 [YR2010]</t>
  </si>
  <si>
    <t>East Asia &amp; Pacific (developing only)</t>
  </si>
  <si>
    <t>South Asia</t>
  </si>
  <si>
    <t>Source</t>
  </si>
  <si>
    <t>1997 [YR1997]</t>
  </si>
  <si>
    <t>pro 100.000</t>
  </si>
  <si>
    <t>Anzahl</t>
  </si>
  <si>
    <t>Müttersterblichkeit</t>
  </si>
  <si>
    <t>Region</t>
  </si>
  <si>
    <t>Müttersterblichkeit in den Regionen pro 100.000 Lebendgeburten (nur Entwicklungsländer)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</si>
</sst>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Müttersterblichkeit</a:t>
            </a:r>
            <a:r>
              <a:rPr lang="de-DE" baseline="0"/>
              <a:t> </a:t>
            </a:r>
            <a:br>
              <a:rPr lang="de-DE" baseline="0"/>
            </a:br>
            <a:r>
              <a:rPr lang="de-DE" baseline="0"/>
              <a:t>pro 100.000 Lebendgeburten</a:t>
            </a:r>
            <a:endParaRPr lang="de-DE"/>
          </a:p>
        </c:rich>
      </c:tx>
      <c:layout>
        <c:manualLayout>
          <c:xMode val="edge"/>
          <c:yMode val="edge"/>
          <c:x val="0.12529855643044618"/>
          <c:y val="0.50462962962962965"/>
        </c:manualLayout>
      </c:layout>
      <c:overlay val="1"/>
    </c:title>
    <c:autoTitleDeleted val="0"/>
    <c:plotArea>
      <c:layout/>
      <c:scatterChart>
        <c:scatterStyle val="lineMarker"/>
        <c:varyColors val="0"/>
        <c:ser>
          <c:idx val="0"/>
          <c:order val="0"/>
          <c:spPr>
            <a:ln w="28575">
              <a:noFill/>
            </a:ln>
          </c:spPr>
          <c:trendline>
            <c:trendlineType val="linear"/>
            <c:dispRSqr val="0"/>
            <c:dispEq val="1"/>
            <c:trendlineLbl>
              <c:layout>
                <c:manualLayout>
                  <c:x val="7.6163385826771651E-2"/>
                  <c:y val="-0.16679024496937883"/>
                </c:manualLayout>
              </c:layout>
              <c:numFmt formatCode="General" sourceLinked="0"/>
            </c:trendlineLbl>
          </c:trendline>
          <c:xVal>
            <c:numRef>
              <c:f>Data!$G$23:$K$23</c:f>
              <c:numCache>
                <c:formatCode>General</c:formatCode>
                <c:ptCount val="5"/>
                <c:pt idx="0">
                  <c:v>0</c:v>
                </c:pt>
                <c:pt idx="1">
                  <c:v>5</c:v>
                </c:pt>
                <c:pt idx="2">
                  <c:v>10</c:v>
                </c:pt>
                <c:pt idx="3">
                  <c:v>15</c:v>
                </c:pt>
                <c:pt idx="4">
                  <c:v>20</c:v>
                </c:pt>
              </c:numCache>
            </c:numRef>
          </c:xVal>
          <c:yVal>
            <c:numRef>
              <c:f>Data!$G$24:$K$24</c:f>
              <c:numCache>
                <c:formatCode>General</c:formatCode>
                <c:ptCount val="5"/>
                <c:pt idx="0">
                  <c:v>380</c:v>
                </c:pt>
                <c:pt idx="1">
                  <c:v>360</c:v>
                </c:pt>
                <c:pt idx="2">
                  <c:v>330</c:v>
                </c:pt>
                <c:pt idx="3">
                  <c:v>270</c:v>
                </c:pt>
                <c:pt idx="4">
                  <c:v>230</c:v>
                </c:pt>
              </c:numCache>
            </c:numRef>
          </c:yVal>
          <c:smooth val="0"/>
        </c:ser>
        <c:dLbls>
          <c:showLegendKey val="0"/>
          <c:showVal val="0"/>
          <c:showCatName val="0"/>
          <c:showSerName val="0"/>
          <c:showPercent val="0"/>
          <c:showBubbleSize val="0"/>
        </c:dLbls>
        <c:axId val="80099584"/>
        <c:axId val="80113664"/>
      </c:scatterChart>
      <c:valAx>
        <c:axId val="80099584"/>
        <c:scaling>
          <c:orientation val="minMax"/>
        </c:scaling>
        <c:delete val="0"/>
        <c:axPos val="b"/>
        <c:numFmt formatCode="General" sourceLinked="1"/>
        <c:majorTickMark val="out"/>
        <c:minorTickMark val="none"/>
        <c:tickLblPos val="nextTo"/>
        <c:crossAx val="80113664"/>
        <c:crosses val="autoZero"/>
        <c:crossBetween val="midCat"/>
      </c:valAx>
      <c:valAx>
        <c:axId val="80113664"/>
        <c:scaling>
          <c:orientation val="minMax"/>
        </c:scaling>
        <c:delete val="0"/>
        <c:axPos val="l"/>
        <c:majorGridlines/>
        <c:numFmt formatCode="General" sourceLinked="1"/>
        <c:majorTickMark val="out"/>
        <c:minorTickMark val="none"/>
        <c:tickLblPos val="nextTo"/>
        <c:crossAx val="8009958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Anzahl Mütter, </a:t>
            </a:r>
            <a:br>
              <a:rPr lang="de-DE"/>
            </a:br>
            <a:r>
              <a:rPr lang="de-DE"/>
              <a:t>die bei der Geburt sterben </a:t>
            </a:r>
            <a:br>
              <a:rPr lang="de-DE"/>
            </a:br>
            <a:r>
              <a:rPr lang="de-DE"/>
              <a:t>(weltweit)</a:t>
            </a:r>
          </a:p>
        </c:rich>
      </c:tx>
      <c:layout>
        <c:manualLayout>
          <c:xMode val="edge"/>
          <c:yMode val="edge"/>
          <c:x val="0.14595144356955381"/>
          <c:y val="0.52777777777777779"/>
        </c:manualLayout>
      </c:layout>
      <c:overlay val="1"/>
    </c:title>
    <c:autoTitleDeleted val="0"/>
    <c:plotArea>
      <c:layout/>
      <c:scatterChart>
        <c:scatterStyle val="lineMarker"/>
        <c:varyColors val="0"/>
        <c:ser>
          <c:idx val="0"/>
          <c:order val="0"/>
          <c:spPr>
            <a:ln w="28575">
              <a:noFill/>
            </a:ln>
          </c:spPr>
          <c:trendline>
            <c:trendlineType val="linear"/>
            <c:dispRSqr val="0"/>
            <c:dispEq val="1"/>
            <c:trendlineLbl>
              <c:layout>
                <c:manualLayout>
                  <c:x val="0.14250503062117234"/>
                  <c:y val="-0.17623067949839602"/>
                </c:manualLayout>
              </c:layout>
              <c:numFmt formatCode="General" sourceLinked="0"/>
            </c:trendlineLbl>
          </c:trendline>
          <c:xVal>
            <c:numRef>
              <c:f>Data!$G$23:$K$23</c:f>
              <c:numCache>
                <c:formatCode>General</c:formatCode>
                <c:ptCount val="5"/>
                <c:pt idx="0">
                  <c:v>0</c:v>
                </c:pt>
                <c:pt idx="1">
                  <c:v>5</c:v>
                </c:pt>
                <c:pt idx="2">
                  <c:v>10</c:v>
                </c:pt>
                <c:pt idx="3">
                  <c:v>15</c:v>
                </c:pt>
                <c:pt idx="4">
                  <c:v>20</c:v>
                </c:pt>
              </c:numCache>
            </c:numRef>
          </c:xVal>
          <c:yVal>
            <c:numRef>
              <c:f>Data!$G$25:$K$25</c:f>
              <c:numCache>
                <c:formatCode>General</c:formatCode>
                <c:ptCount val="5"/>
                <c:pt idx="0">
                  <c:v>523000</c:v>
                </c:pt>
                <c:pt idx="1">
                  <c:v>478000</c:v>
                </c:pt>
                <c:pt idx="2">
                  <c:v>427000</c:v>
                </c:pt>
                <c:pt idx="3">
                  <c:v>361000</c:v>
                </c:pt>
                <c:pt idx="4">
                  <c:v>310000</c:v>
                </c:pt>
              </c:numCache>
            </c:numRef>
          </c:yVal>
          <c:smooth val="0"/>
        </c:ser>
        <c:dLbls>
          <c:showLegendKey val="0"/>
          <c:showVal val="0"/>
          <c:showCatName val="0"/>
          <c:showSerName val="0"/>
          <c:showPercent val="0"/>
          <c:showBubbleSize val="0"/>
        </c:dLbls>
        <c:axId val="80120448"/>
        <c:axId val="80134528"/>
      </c:scatterChart>
      <c:valAx>
        <c:axId val="80120448"/>
        <c:scaling>
          <c:orientation val="minMax"/>
        </c:scaling>
        <c:delete val="0"/>
        <c:axPos val="b"/>
        <c:numFmt formatCode="General" sourceLinked="1"/>
        <c:majorTickMark val="out"/>
        <c:minorTickMark val="none"/>
        <c:tickLblPos val="nextTo"/>
        <c:crossAx val="80134528"/>
        <c:crosses val="autoZero"/>
        <c:crossBetween val="midCat"/>
      </c:valAx>
      <c:valAx>
        <c:axId val="80134528"/>
        <c:scaling>
          <c:orientation val="minMax"/>
        </c:scaling>
        <c:delete val="0"/>
        <c:axPos val="l"/>
        <c:majorGridlines/>
        <c:numFmt formatCode="General" sourceLinked="1"/>
        <c:majorTickMark val="out"/>
        <c:minorTickMark val="none"/>
        <c:tickLblPos val="nextTo"/>
        <c:crossAx val="8012044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Müttersterblichkeit</a:t>
            </a:r>
            <a:r>
              <a:rPr lang="de-DE" baseline="0"/>
              <a:t> </a:t>
            </a:r>
            <a:br>
              <a:rPr lang="de-DE" baseline="0"/>
            </a:br>
            <a:r>
              <a:rPr lang="de-DE" baseline="0"/>
              <a:t>pro 100.000 Lebendgeburten</a:t>
            </a:r>
            <a:endParaRPr lang="de-DE"/>
          </a:p>
        </c:rich>
      </c:tx>
      <c:layout>
        <c:manualLayout>
          <c:xMode val="edge"/>
          <c:yMode val="edge"/>
          <c:x val="0.12529855643044618"/>
          <c:y val="0.50462962962962965"/>
        </c:manualLayout>
      </c:layout>
      <c:overlay val="1"/>
    </c:title>
    <c:autoTitleDeleted val="0"/>
    <c:plotArea>
      <c:layout/>
      <c:scatterChart>
        <c:scatterStyle val="lineMarker"/>
        <c:varyColors val="0"/>
        <c:ser>
          <c:idx val="0"/>
          <c:order val="0"/>
          <c:spPr>
            <a:ln w="28575">
              <a:noFill/>
            </a:ln>
          </c:spPr>
          <c:trendline>
            <c:trendlineType val="linear"/>
            <c:forward val="20"/>
            <c:dispRSqr val="0"/>
            <c:dispEq val="1"/>
            <c:trendlineLbl>
              <c:layout>
                <c:manualLayout>
                  <c:x val="7.6163385826771651E-2"/>
                  <c:y val="-0.16679024496937883"/>
                </c:manualLayout>
              </c:layout>
              <c:numFmt formatCode="General" sourceLinked="0"/>
            </c:trendlineLbl>
          </c:trendline>
          <c:xVal>
            <c:numRef>
              <c:f>Data!$G$23:$K$23</c:f>
              <c:numCache>
                <c:formatCode>General</c:formatCode>
                <c:ptCount val="5"/>
                <c:pt idx="0">
                  <c:v>0</c:v>
                </c:pt>
                <c:pt idx="1">
                  <c:v>5</c:v>
                </c:pt>
                <c:pt idx="2">
                  <c:v>10</c:v>
                </c:pt>
                <c:pt idx="3">
                  <c:v>15</c:v>
                </c:pt>
                <c:pt idx="4">
                  <c:v>20</c:v>
                </c:pt>
              </c:numCache>
            </c:numRef>
          </c:xVal>
          <c:yVal>
            <c:numRef>
              <c:f>Data!$G$24:$K$24</c:f>
              <c:numCache>
                <c:formatCode>General</c:formatCode>
                <c:ptCount val="5"/>
                <c:pt idx="0">
                  <c:v>380</c:v>
                </c:pt>
                <c:pt idx="1">
                  <c:v>360</c:v>
                </c:pt>
                <c:pt idx="2">
                  <c:v>330</c:v>
                </c:pt>
                <c:pt idx="3">
                  <c:v>270</c:v>
                </c:pt>
                <c:pt idx="4">
                  <c:v>230</c:v>
                </c:pt>
              </c:numCache>
            </c:numRef>
          </c:yVal>
          <c:smooth val="0"/>
        </c:ser>
        <c:dLbls>
          <c:showLegendKey val="0"/>
          <c:showVal val="0"/>
          <c:showCatName val="0"/>
          <c:showSerName val="0"/>
          <c:showPercent val="0"/>
          <c:showBubbleSize val="0"/>
        </c:dLbls>
        <c:axId val="114457984"/>
        <c:axId val="114463872"/>
      </c:scatterChart>
      <c:valAx>
        <c:axId val="114457984"/>
        <c:scaling>
          <c:orientation val="minMax"/>
          <c:max val="40"/>
        </c:scaling>
        <c:delete val="0"/>
        <c:axPos val="b"/>
        <c:numFmt formatCode="General" sourceLinked="1"/>
        <c:majorTickMark val="out"/>
        <c:minorTickMark val="none"/>
        <c:tickLblPos val="nextTo"/>
        <c:crossAx val="114463872"/>
        <c:crosses val="autoZero"/>
        <c:crossBetween val="midCat"/>
      </c:valAx>
      <c:valAx>
        <c:axId val="114463872"/>
        <c:scaling>
          <c:orientation val="minMax"/>
        </c:scaling>
        <c:delete val="0"/>
        <c:axPos val="l"/>
        <c:majorGridlines/>
        <c:numFmt formatCode="General" sourceLinked="1"/>
        <c:majorTickMark val="out"/>
        <c:minorTickMark val="none"/>
        <c:tickLblPos val="nextTo"/>
        <c:crossAx val="11445798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 Müttersterblichkeit pro 100.000 Lebendgeburten </a:t>
            </a:r>
            <a:br>
              <a:rPr lang="en-US" sz="1800" b="1" i="0" baseline="0">
                <a:effectLst/>
              </a:rPr>
            </a:br>
            <a:r>
              <a:rPr lang="en-US" sz="1800" b="1" i="0" baseline="0">
                <a:effectLst/>
              </a:rPr>
              <a:t>in den Regionen</a:t>
            </a:r>
            <a:endParaRPr lang="en-US">
              <a:effectLst/>
            </a:endParaRPr>
          </a:p>
        </c:rich>
      </c:tx>
      <c:layout/>
      <c:overlay val="1"/>
    </c:title>
    <c:autoTitleDeleted val="0"/>
    <c:plotArea>
      <c:layout/>
      <c:scatterChart>
        <c:scatterStyle val="lineMarker"/>
        <c:varyColors val="0"/>
        <c:ser>
          <c:idx val="0"/>
          <c:order val="0"/>
          <c:tx>
            <c:v>Eastasia</c:v>
          </c:tx>
          <c:spPr>
            <a:ln w="28575">
              <a:noFill/>
            </a:ln>
          </c:spPr>
          <c:xVal>
            <c:numRef>
              <c:f>Regionen!$G$22:$K$22</c:f>
              <c:numCache>
                <c:formatCode>General</c:formatCode>
                <c:ptCount val="5"/>
                <c:pt idx="0">
                  <c:v>0</c:v>
                </c:pt>
                <c:pt idx="1">
                  <c:v>5</c:v>
                </c:pt>
                <c:pt idx="2">
                  <c:v>10</c:v>
                </c:pt>
                <c:pt idx="3">
                  <c:v>15</c:v>
                </c:pt>
                <c:pt idx="4">
                  <c:v>20</c:v>
                </c:pt>
              </c:numCache>
            </c:numRef>
          </c:xVal>
          <c:yVal>
            <c:numRef>
              <c:f>Regionen!$G$23:$K$23</c:f>
              <c:numCache>
                <c:formatCode>General</c:formatCode>
                <c:ptCount val="5"/>
                <c:pt idx="0">
                  <c:v>170</c:v>
                </c:pt>
                <c:pt idx="1">
                  <c:v>150</c:v>
                </c:pt>
                <c:pt idx="2">
                  <c:v>130</c:v>
                </c:pt>
                <c:pt idx="3">
                  <c:v>110</c:v>
                </c:pt>
                <c:pt idx="4">
                  <c:v>82</c:v>
                </c:pt>
              </c:numCache>
            </c:numRef>
          </c:yVal>
          <c:smooth val="0"/>
        </c:ser>
        <c:ser>
          <c:idx val="1"/>
          <c:order val="1"/>
          <c:tx>
            <c:v>Europe</c:v>
          </c:tx>
          <c:spPr>
            <a:ln w="28575">
              <a:noFill/>
            </a:ln>
          </c:spPr>
          <c:xVal>
            <c:numRef>
              <c:f>Regionen!$G$22:$K$22</c:f>
              <c:numCache>
                <c:formatCode>General</c:formatCode>
                <c:ptCount val="5"/>
                <c:pt idx="0">
                  <c:v>0</c:v>
                </c:pt>
                <c:pt idx="1">
                  <c:v>5</c:v>
                </c:pt>
                <c:pt idx="2">
                  <c:v>10</c:v>
                </c:pt>
                <c:pt idx="3">
                  <c:v>15</c:v>
                </c:pt>
                <c:pt idx="4">
                  <c:v>20</c:v>
                </c:pt>
              </c:numCache>
            </c:numRef>
          </c:xVal>
          <c:yVal>
            <c:numRef>
              <c:f>Regionen!$G$24:$K$24</c:f>
              <c:numCache>
                <c:formatCode>General</c:formatCode>
                <c:ptCount val="5"/>
                <c:pt idx="0">
                  <c:v>61</c:v>
                </c:pt>
                <c:pt idx="1">
                  <c:v>54</c:v>
                </c:pt>
                <c:pt idx="2">
                  <c:v>44</c:v>
                </c:pt>
                <c:pt idx="3">
                  <c:v>35</c:v>
                </c:pt>
                <c:pt idx="4">
                  <c:v>31</c:v>
                </c:pt>
              </c:numCache>
            </c:numRef>
          </c:yVal>
          <c:smooth val="0"/>
        </c:ser>
        <c:ser>
          <c:idx val="2"/>
          <c:order val="2"/>
          <c:tx>
            <c:v>Latin America</c:v>
          </c:tx>
          <c:spPr>
            <a:ln w="28575">
              <a:noFill/>
            </a:ln>
          </c:spPr>
          <c:xVal>
            <c:numRef>
              <c:f>Regionen!$G$22:$K$22</c:f>
              <c:numCache>
                <c:formatCode>General</c:formatCode>
                <c:ptCount val="5"/>
                <c:pt idx="0">
                  <c:v>0</c:v>
                </c:pt>
                <c:pt idx="1">
                  <c:v>5</c:v>
                </c:pt>
                <c:pt idx="2">
                  <c:v>10</c:v>
                </c:pt>
                <c:pt idx="3">
                  <c:v>15</c:v>
                </c:pt>
                <c:pt idx="4">
                  <c:v>20</c:v>
                </c:pt>
              </c:numCache>
            </c:numRef>
          </c:xVal>
          <c:yVal>
            <c:numRef>
              <c:f>Regionen!$G$25:$K$25</c:f>
              <c:numCache>
                <c:formatCode>General</c:formatCode>
                <c:ptCount val="5"/>
                <c:pt idx="0">
                  <c:v>150</c:v>
                </c:pt>
                <c:pt idx="1">
                  <c:v>130</c:v>
                </c:pt>
                <c:pt idx="2">
                  <c:v>110</c:v>
                </c:pt>
                <c:pt idx="3">
                  <c:v>95</c:v>
                </c:pt>
                <c:pt idx="4">
                  <c:v>90</c:v>
                </c:pt>
              </c:numCache>
            </c:numRef>
          </c:yVal>
          <c:smooth val="0"/>
        </c:ser>
        <c:ser>
          <c:idx val="3"/>
          <c:order val="3"/>
          <c:tx>
            <c:v>Middle East</c:v>
          </c:tx>
          <c:spPr>
            <a:ln w="28575">
              <a:noFill/>
            </a:ln>
          </c:spPr>
          <c:xVal>
            <c:numRef>
              <c:f>Regionen!$G$22:$K$22</c:f>
              <c:numCache>
                <c:formatCode>General</c:formatCode>
                <c:ptCount val="5"/>
                <c:pt idx="0">
                  <c:v>0</c:v>
                </c:pt>
                <c:pt idx="1">
                  <c:v>5</c:v>
                </c:pt>
                <c:pt idx="2">
                  <c:v>10</c:v>
                </c:pt>
                <c:pt idx="3">
                  <c:v>15</c:v>
                </c:pt>
                <c:pt idx="4">
                  <c:v>20</c:v>
                </c:pt>
              </c:numCache>
            </c:numRef>
          </c:xVal>
          <c:yVal>
            <c:numRef>
              <c:f>Regionen!$G$26:$K$26</c:f>
              <c:numCache>
                <c:formatCode>General</c:formatCode>
                <c:ptCount val="5"/>
                <c:pt idx="0">
                  <c:v>160</c:v>
                </c:pt>
                <c:pt idx="1">
                  <c:v>130</c:v>
                </c:pt>
                <c:pt idx="2">
                  <c:v>110</c:v>
                </c:pt>
                <c:pt idx="3">
                  <c:v>97</c:v>
                </c:pt>
                <c:pt idx="4">
                  <c:v>83</c:v>
                </c:pt>
              </c:numCache>
            </c:numRef>
          </c:yVal>
          <c:smooth val="0"/>
        </c:ser>
        <c:ser>
          <c:idx val="4"/>
          <c:order val="4"/>
          <c:tx>
            <c:v>South Asia</c:v>
          </c:tx>
          <c:spPr>
            <a:ln w="28575">
              <a:noFill/>
            </a:ln>
          </c:spPr>
          <c:trendline>
            <c:trendlineType val="linear"/>
            <c:dispRSqr val="0"/>
            <c:dispEq val="1"/>
            <c:trendlineLbl>
              <c:layout>
                <c:manualLayout>
                  <c:x val="2.8707211037610481E-2"/>
                  <c:y val="-9.2326502792499432E-2"/>
                </c:manualLayout>
              </c:layout>
              <c:numFmt formatCode="General" sourceLinked="0"/>
            </c:trendlineLbl>
          </c:trendline>
          <c:xVal>
            <c:numRef>
              <c:f>Regionen!$G$22:$K$22</c:f>
              <c:numCache>
                <c:formatCode>General</c:formatCode>
                <c:ptCount val="5"/>
                <c:pt idx="0">
                  <c:v>0</c:v>
                </c:pt>
                <c:pt idx="1">
                  <c:v>5</c:v>
                </c:pt>
                <c:pt idx="2">
                  <c:v>10</c:v>
                </c:pt>
                <c:pt idx="3">
                  <c:v>15</c:v>
                </c:pt>
                <c:pt idx="4">
                  <c:v>20</c:v>
                </c:pt>
              </c:numCache>
            </c:numRef>
          </c:xVal>
          <c:yVal>
            <c:numRef>
              <c:f>Regionen!$G$27:$K$27</c:f>
              <c:numCache>
                <c:formatCode>General</c:formatCode>
                <c:ptCount val="5"/>
                <c:pt idx="0">
                  <c:v>550</c:v>
                </c:pt>
                <c:pt idx="1">
                  <c:v>460</c:v>
                </c:pt>
                <c:pt idx="2">
                  <c:v>370</c:v>
                </c:pt>
                <c:pt idx="3">
                  <c:v>280</c:v>
                </c:pt>
                <c:pt idx="4">
                  <c:v>220</c:v>
                </c:pt>
              </c:numCache>
            </c:numRef>
          </c:yVal>
          <c:smooth val="0"/>
        </c:ser>
        <c:ser>
          <c:idx val="5"/>
          <c:order val="5"/>
          <c:tx>
            <c:v>Subsahara</c:v>
          </c:tx>
          <c:spPr>
            <a:ln w="28575">
              <a:noFill/>
            </a:ln>
          </c:spPr>
          <c:trendline>
            <c:trendlineType val="linear"/>
            <c:dispRSqr val="0"/>
            <c:dispEq val="1"/>
            <c:trendlineLbl>
              <c:layout>
                <c:manualLayout>
                  <c:x val="2.3228015151682477E-2"/>
                  <c:y val="-0.11597075232224893"/>
                </c:manualLayout>
              </c:layout>
              <c:numFmt formatCode="General" sourceLinked="0"/>
            </c:trendlineLbl>
          </c:trendline>
          <c:xVal>
            <c:numRef>
              <c:f>Regionen!$G$22:$K$22</c:f>
              <c:numCache>
                <c:formatCode>General</c:formatCode>
                <c:ptCount val="5"/>
                <c:pt idx="0">
                  <c:v>0</c:v>
                </c:pt>
                <c:pt idx="1">
                  <c:v>5</c:v>
                </c:pt>
                <c:pt idx="2">
                  <c:v>10</c:v>
                </c:pt>
                <c:pt idx="3">
                  <c:v>15</c:v>
                </c:pt>
                <c:pt idx="4">
                  <c:v>20</c:v>
                </c:pt>
              </c:numCache>
            </c:numRef>
          </c:xVal>
          <c:yVal>
            <c:numRef>
              <c:f>Regionen!$G$28:$K$28</c:f>
              <c:numCache>
                <c:formatCode>General</c:formatCode>
                <c:ptCount val="5"/>
                <c:pt idx="0">
                  <c:v>990</c:v>
                </c:pt>
                <c:pt idx="1">
                  <c:v>930</c:v>
                </c:pt>
                <c:pt idx="2">
                  <c:v>830</c:v>
                </c:pt>
                <c:pt idx="3">
                  <c:v>680</c:v>
                </c:pt>
                <c:pt idx="4">
                  <c:v>560</c:v>
                </c:pt>
              </c:numCache>
            </c:numRef>
          </c:yVal>
          <c:smooth val="0"/>
        </c:ser>
        <c:dLbls>
          <c:showLegendKey val="0"/>
          <c:showVal val="0"/>
          <c:showCatName val="0"/>
          <c:showSerName val="0"/>
          <c:showPercent val="0"/>
          <c:showBubbleSize val="0"/>
        </c:dLbls>
        <c:axId val="77201408"/>
        <c:axId val="77202944"/>
      </c:scatterChart>
      <c:valAx>
        <c:axId val="77201408"/>
        <c:scaling>
          <c:orientation val="minMax"/>
        </c:scaling>
        <c:delete val="0"/>
        <c:axPos val="b"/>
        <c:numFmt formatCode="General" sourceLinked="1"/>
        <c:majorTickMark val="out"/>
        <c:minorTickMark val="none"/>
        <c:tickLblPos val="nextTo"/>
        <c:crossAx val="77202944"/>
        <c:crosses val="autoZero"/>
        <c:crossBetween val="midCat"/>
      </c:valAx>
      <c:valAx>
        <c:axId val="77202944"/>
        <c:scaling>
          <c:orientation val="minMax"/>
        </c:scaling>
        <c:delete val="0"/>
        <c:axPos val="l"/>
        <c:majorGridlines/>
        <c:numFmt formatCode="General" sourceLinked="1"/>
        <c:majorTickMark val="out"/>
        <c:minorTickMark val="none"/>
        <c:tickLblPos val="nextTo"/>
        <c:crossAx val="77201408"/>
        <c:crosses val="autoZero"/>
        <c:crossBetween val="midCat"/>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180975</xdr:colOff>
      <xdr:row>15</xdr:row>
      <xdr:rowOff>185737</xdr:rowOff>
    </xdr:from>
    <xdr:to>
      <xdr:col>18</xdr:col>
      <xdr:colOff>485775</xdr:colOff>
      <xdr:row>30</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47625</xdr:colOff>
      <xdr:row>16</xdr:row>
      <xdr:rowOff>52387</xdr:rowOff>
    </xdr:from>
    <xdr:to>
      <xdr:col>26</xdr:col>
      <xdr:colOff>352425</xdr:colOff>
      <xdr:row>30</xdr:row>
      <xdr:rowOff>128587</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257175</xdr:colOff>
      <xdr:row>31</xdr:row>
      <xdr:rowOff>80962</xdr:rowOff>
    </xdr:from>
    <xdr:to>
      <xdr:col>18</xdr:col>
      <xdr:colOff>561975</xdr:colOff>
      <xdr:row>45</xdr:row>
      <xdr:rowOff>157162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533399</xdr:colOff>
      <xdr:row>16</xdr:row>
      <xdr:rowOff>14287</xdr:rowOff>
    </xdr:from>
    <xdr:to>
      <xdr:col>25</xdr:col>
      <xdr:colOff>9524</xdr:colOff>
      <xdr:row>33</xdr:row>
      <xdr:rowOff>85725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opLeftCell="A8" workbookViewId="0">
      <selection activeCell="Y39" sqref="Y39"/>
    </sheetView>
  </sheetViews>
  <sheetFormatPr baseColWidth="10" defaultColWidth="9.140625" defaultRowHeight="15" x14ac:dyDescent="0.25"/>
  <cols>
    <col min="3" max="3" width="24.140625" customWidth="1"/>
  </cols>
  <sheetData>
    <row r="1" spans="1:27" x14ac:dyDescent="0.25">
      <c r="A1" t="s">
        <v>22</v>
      </c>
      <c r="B1" t="s">
        <v>39</v>
      </c>
      <c r="C1" t="s">
        <v>43</v>
      </c>
      <c r="D1" t="s">
        <v>3</v>
      </c>
      <c r="E1" t="s">
        <v>10</v>
      </c>
      <c r="F1" t="s">
        <v>6</v>
      </c>
      <c r="G1" t="s">
        <v>34</v>
      </c>
      <c r="H1" t="s">
        <v>30</v>
      </c>
      <c r="I1" t="s">
        <v>27</v>
      </c>
      <c r="J1" t="s">
        <v>7</v>
      </c>
      <c r="K1" t="s">
        <v>2</v>
      </c>
      <c r="L1" t="s">
        <v>54</v>
      </c>
      <c r="M1" t="s">
        <v>28</v>
      </c>
      <c r="N1" t="s">
        <v>25</v>
      </c>
      <c r="O1" t="s">
        <v>45</v>
      </c>
      <c r="P1" t="s">
        <v>41</v>
      </c>
      <c r="Q1" t="s">
        <v>36</v>
      </c>
      <c r="R1" t="s">
        <v>13</v>
      </c>
      <c r="S1" t="s">
        <v>11</v>
      </c>
      <c r="T1" t="s">
        <v>8</v>
      </c>
      <c r="U1" t="s">
        <v>38</v>
      </c>
      <c r="V1" t="s">
        <v>33</v>
      </c>
      <c r="W1" t="s">
        <v>29</v>
      </c>
      <c r="X1" t="s">
        <v>9</v>
      </c>
      <c r="Y1" t="s">
        <v>50</v>
      </c>
      <c r="Z1" t="s">
        <v>47</v>
      </c>
      <c r="AA1" t="s">
        <v>19</v>
      </c>
    </row>
    <row r="2" spans="1:27" x14ac:dyDescent="0.25">
      <c r="A2" t="s">
        <v>51</v>
      </c>
      <c r="B2" t="s">
        <v>42</v>
      </c>
      <c r="C2" t="s">
        <v>18</v>
      </c>
      <c r="D2" t="s">
        <v>23</v>
      </c>
      <c r="E2">
        <v>170</v>
      </c>
      <c r="F2" t="s">
        <v>17</v>
      </c>
      <c r="G2" t="s">
        <v>17</v>
      </c>
      <c r="H2" t="s">
        <v>17</v>
      </c>
      <c r="I2" t="s">
        <v>17</v>
      </c>
      <c r="J2">
        <v>150</v>
      </c>
      <c r="K2" t="s">
        <v>17</v>
      </c>
      <c r="L2" t="s">
        <v>17</v>
      </c>
      <c r="M2" t="s">
        <v>17</v>
      </c>
      <c r="N2" t="s">
        <v>17</v>
      </c>
      <c r="O2">
        <v>130</v>
      </c>
      <c r="P2" t="s">
        <v>17</v>
      </c>
      <c r="Q2" t="s">
        <v>17</v>
      </c>
      <c r="R2" t="s">
        <v>17</v>
      </c>
      <c r="S2" t="s">
        <v>17</v>
      </c>
      <c r="T2">
        <v>110</v>
      </c>
      <c r="U2" t="s">
        <v>17</v>
      </c>
      <c r="V2" t="s">
        <v>17</v>
      </c>
      <c r="W2" t="s">
        <v>17</v>
      </c>
      <c r="X2" t="s">
        <v>17</v>
      </c>
      <c r="Y2">
        <v>82</v>
      </c>
      <c r="Z2" t="s">
        <v>17</v>
      </c>
      <c r="AA2" t="s">
        <v>17</v>
      </c>
    </row>
    <row r="3" spans="1:27" x14ac:dyDescent="0.25">
      <c r="A3" t="s">
        <v>51</v>
      </c>
      <c r="B3" t="s">
        <v>42</v>
      </c>
      <c r="C3" t="s">
        <v>12</v>
      </c>
      <c r="D3" t="s">
        <v>49</v>
      </c>
      <c r="E3">
        <v>66000</v>
      </c>
      <c r="F3" t="s">
        <v>17</v>
      </c>
      <c r="G3" t="s">
        <v>17</v>
      </c>
      <c r="H3" t="s">
        <v>17</v>
      </c>
      <c r="I3" t="s">
        <v>17</v>
      </c>
      <c r="J3">
        <v>47000</v>
      </c>
      <c r="K3" t="s">
        <v>17</v>
      </c>
      <c r="L3" t="s">
        <v>17</v>
      </c>
      <c r="M3" t="s">
        <v>17</v>
      </c>
      <c r="N3" t="s">
        <v>17</v>
      </c>
      <c r="O3">
        <v>37000</v>
      </c>
      <c r="P3" t="s">
        <v>17</v>
      </c>
      <c r="Q3" t="s">
        <v>17</v>
      </c>
      <c r="R3" t="s">
        <v>17</v>
      </c>
      <c r="S3" t="s">
        <v>17</v>
      </c>
      <c r="T3">
        <v>30000</v>
      </c>
      <c r="U3" t="s">
        <v>17</v>
      </c>
      <c r="V3" t="s">
        <v>17</v>
      </c>
      <c r="W3" t="s">
        <v>17</v>
      </c>
      <c r="X3" t="s">
        <v>17</v>
      </c>
      <c r="Y3">
        <v>25000</v>
      </c>
      <c r="Z3" t="s">
        <v>17</v>
      </c>
      <c r="AA3" t="s">
        <v>17</v>
      </c>
    </row>
    <row r="4" spans="1:27" x14ac:dyDescent="0.25">
      <c r="A4" t="s">
        <v>44</v>
      </c>
      <c r="B4" t="s">
        <v>24</v>
      </c>
      <c r="C4" t="s">
        <v>18</v>
      </c>
      <c r="D4" t="s">
        <v>23</v>
      </c>
      <c r="E4">
        <v>61</v>
      </c>
      <c r="F4" t="s">
        <v>17</v>
      </c>
      <c r="G4" t="s">
        <v>17</v>
      </c>
      <c r="H4" t="s">
        <v>17</v>
      </c>
      <c r="I4" t="s">
        <v>17</v>
      </c>
      <c r="J4">
        <v>54</v>
      </c>
      <c r="K4" t="s">
        <v>17</v>
      </c>
      <c r="L4" t="s">
        <v>17</v>
      </c>
      <c r="M4" t="s">
        <v>17</v>
      </c>
      <c r="N4" t="s">
        <v>17</v>
      </c>
      <c r="O4">
        <v>44</v>
      </c>
      <c r="P4" t="s">
        <v>17</v>
      </c>
      <c r="Q4" t="s">
        <v>17</v>
      </c>
      <c r="R4" t="s">
        <v>17</v>
      </c>
      <c r="S4" t="s">
        <v>17</v>
      </c>
      <c r="T4">
        <v>35</v>
      </c>
      <c r="U4" t="s">
        <v>17</v>
      </c>
      <c r="V4" t="s">
        <v>17</v>
      </c>
      <c r="W4" t="s">
        <v>17</v>
      </c>
      <c r="X4" t="s">
        <v>17</v>
      </c>
      <c r="Y4">
        <v>31</v>
      </c>
      <c r="Z4" t="s">
        <v>17</v>
      </c>
      <c r="AA4" t="s">
        <v>17</v>
      </c>
    </row>
    <row r="5" spans="1:27" x14ac:dyDescent="0.25">
      <c r="A5" t="s">
        <v>44</v>
      </c>
      <c r="B5" t="s">
        <v>24</v>
      </c>
      <c r="C5" t="s">
        <v>12</v>
      </c>
      <c r="D5" t="s">
        <v>49</v>
      </c>
      <c r="E5">
        <v>3100</v>
      </c>
      <c r="F5" t="s">
        <v>17</v>
      </c>
      <c r="G5" t="s">
        <v>17</v>
      </c>
      <c r="H5" t="s">
        <v>17</v>
      </c>
      <c r="I5" t="s">
        <v>17</v>
      </c>
      <c r="J5">
        <v>2400</v>
      </c>
      <c r="K5" t="s">
        <v>17</v>
      </c>
      <c r="L5" t="s">
        <v>17</v>
      </c>
      <c r="M5" t="s">
        <v>17</v>
      </c>
      <c r="N5" t="s">
        <v>17</v>
      </c>
      <c r="O5">
        <v>1800</v>
      </c>
      <c r="P5" t="s">
        <v>17</v>
      </c>
      <c r="Q5" t="s">
        <v>17</v>
      </c>
      <c r="R5" t="s">
        <v>17</v>
      </c>
      <c r="S5" t="s">
        <v>17</v>
      </c>
      <c r="T5">
        <v>1400</v>
      </c>
      <c r="U5" t="s">
        <v>17</v>
      </c>
      <c r="V5" t="s">
        <v>17</v>
      </c>
      <c r="W5" t="s">
        <v>17</v>
      </c>
      <c r="X5" t="s">
        <v>17</v>
      </c>
      <c r="Y5">
        <v>1300</v>
      </c>
      <c r="Z5" t="s">
        <v>17</v>
      </c>
      <c r="AA5" t="s">
        <v>17</v>
      </c>
    </row>
    <row r="6" spans="1:27" x14ac:dyDescent="0.25">
      <c r="A6" t="s">
        <v>20</v>
      </c>
      <c r="B6" t="s">
        <v>35</v>
      </c>
      <c r="C6" t="s">
        <v>18</v>
      </c>
      <c r="D6" t="s">
        <v>23</v>
      </c>
      <c r="E6">
        <v>150</v>
      </c>
      <c r="F6" t="s">
        <v>17</v>
      </c>
      <c r="G6" t="s">
        <v>17</v>
      </c>
      <c r="H6" t="s">
        <v>17</v>
      </c>
      <c r="I6" t="s">
        <v>17</v>
      </c>
      <c r="J6">
        <v>130</v>
      </c>
      <c r="K6" t="s">
        <v>17</v>
      </c>
      <c r="L6" t="s">
        <v>17</v>
      </c>
      <c r="M6" t="s">
        <v>17</v>
      </c>
      <c r="N6" t="s">
        <v>17</v>
      </c>
      <c r="O6">
        <v>110</v>
      </c>
      <c r="P6" t="s">
        <v>17</v>
      </c>
      <c r="Q6" t="s">
        <v>17</v>
      </c>
      <c r="R6" t="s">
        <v>17</v>
      </c>
      <c r="S6" t="s">
        <v>17</v>
      </c>
      <c r="T6">
        <v>95</v>
      </c>
      <c r="U6" t="s">
        <v>17</v>
      </c>
      <c r="V6" t="s">
        <v>17</v>
      </c>
      <c r="W6" t="s">
        <v>17</v>
      </c>
      <c r="X6" t="s">
        <v>17</v>
      </c>
      <c r="Y6">
        <v>90</v>
      </c>
      <c r="Z6" t="s">
        <v>17</v>
      </c>
      <c r="AA6" t="s">
        <v>17</v>
      </c>
    </row>
    <row r="7" spans="1:27" x14ac:dyDescent="0.25">
      <c r="A7" t="s">
        <v>20</v>
      </c>
      <c r="B7" t="s">
        <v>35</v>
      </c>
      <c r="C7" t="s">
        <v>12</v>
      </c>
      <c r="D7" t="s">
        <v>49</v>
      </c>
      <c r="E7">
        <v>17000</v>
      </c>
      <c r="F7" t="s">
        <v>17</v>
      </c>
      <c r="G7" t="s">
        <v>17</v>
      </c>
      <c r="H7" t="s">
        <v>17</v>
      </c>
      <c r="I7" t="s">
        <v>17</v>
      </c>
      <c r="J7">
        <v>14000</v>
      </c>
      <c r="K7" t="s">
        <v>17</v>
      </c>
      <c r="L7" t="s">
        <v>17</v>
      </c>
      <c r="M7" t="s">
        <v>17</v>
      </c>
      <c r="N7" t="s">
        <v>17</v>
      </c>
      <c r="O7">
        <v>13000</v>
      </c>
      <c r="P7" t="s">
        <v>17</v>
      </c>
      <c r="Q7" t="s">
        <v>17</v>
      </c>
      <c r="R7" t="s">
        <v>17</v>
      </c>
      <c r="S7" t="s">
        <v>17</v>
      </c>
      <c r="T7">
        <v>11000</v>
      </c>
      <c r="U7" t="s">
        <v>17</v>
      </c>
      <c r="V7" t="s">
        <v>17</v>
      </c>
      <c r="W7" t="s">
        <v>17</v>
      </c>
      <c r="X7" t="s">
        <v>17</v>
      </c>
      <c r="Y7">
        <v>9700</v>
      </c>
      <c r="Z7" t="s">
        <v>17</v>
      </c>
      <c r="AA7" t="s">
        <v>17</v>
      </c>
    </row>
    <row r="8" spans="1:27" x14ac:dyDescent="0.25">
      <c r="A8" t="s">
        <v>31</v>
      </c>
      <c r="B8" t="s">
        <v>0</v>
      </c>
      <c r="C8" t="s">
        <v>18</v>
      </c>
      <c r="D8" t="s">
        <v>23</v>
      </c>
      <c r="E8">
        <v>160</v>
      </c>
      <c r="F8" t="s">
        <v>17</v>
      </c>
      <c r="G8" t="s">
        <v>17</v>
      </c>
      <c r="H8" t="s">
        <v>17</v>
      </c>
      <c r="I8" t="s">
        <v>17</v>
      </c>
      <c r="J8">
        <v>130</v>
      </c>
      <c r="K8" t="s">
        <v>17</v>
      </c>
      <c r="L8" t="s">
        <v>17</v>
      </c>
      <c r="M8" t="s">
        <v>17</v>
      </c>
      <c r="N8" t="s">
        <v>17</v>
      </c>
      <c r="O8">
        <v>110</v>
      </c>
      <c r="P8" t="s">
        <v>17</v>
      </c>
      <c r="Q8" t="s">
        <v>17</v>
      </c>
      <c r="R8" t="s">
        <v>17</v>
      </c>
      <c r="S8" t="s">
        <v>17</v>
      </c>
      <c r="T8">
        <v>97</v>
      </c>
      <c r="U8" t="s">
        <v>17</v>
      </c>
      <c r="V8" t="s">
        <v>17</v>
      </c>
      <c r="W8" t="s">
        <v>17</v>
      </c>
      <c r="X8" t="s">
        <v>17</v>
      </c>
      <c r="Y8">
        <v>83</v>
      </c>
      <c r="Z8" t="s">
        <v>17</v>
      </c>
      <c r="AA8" t="s">
        <v>17</v>
      </c>
    </row>
    <row r="9" spans="1:27" x14ac:dyDescent="0.25">
      <c r="A9" t="s">
        <v>31</v>
      </c>
      <c r="B9" t="s">
        <v>0</v>
      </c>
      <c r="C9" t="s">
        <v>12</v>
      </c>
      <c r="D9" t="s">
        <v>49</v>
      </c>
      <c r="E9">
        <v>12000</v>
      </c>
      <c r="F9" t="s">
        <v>17</v>
      </c>
      <c r="G9" t="s">
        <v>17</v>
      </c>
      <c r="H9" t="s">
        <v>17</v>
      </c>
      <c r="I9" t="s">
        <v>17</v>
      </c>
      <c r="J9">
        <v>9500</v>
      </c>
      <c r="K9" t="s">
        <v>17</v>
      </c>
      <c r="L9" t="s">
        <v>17</v>
      </c>
      <c r="M9" t="s">
        <v>17</v>
      </c>
      <c r="N9" t="s">
        <v>17</v>
      </c>
      <c r="O9">
        <v>7700</v>
      </c>
      <c r="P9" t="s">
        <v>17</v>
      </c>
      <c r="Q9" t="s">
        <v>17</v>
      </c>
      <c r="R9" t="s">
        <v>17</v>
      </c>
      <c r="S9" t="s">
        <v>17</v>
      </c>
      <c r="T9">
        <v>6900</v>
      </c>
      <c r="U9" t="s">
        <v>17</v>
      </c>
      <c r="V9" t="s">
        <v>17</v>
      </c>
      <c r="W9" t="s">
        <v>17</v>
      </c>
      <c r="X9" t="s">
        <v>17</v>
      </c>
      <c r="Y9">
        <v>6500</v>
      </c>
      <c r="Z9" t="s">
        <v>17</v>
      </c>
      <c r="AA9" t="s">
        <v>17</v>
      </c>
    </row>
    <row r="10" spans="1:27" x14ac:dyDescent="0.25">
      <c r="A10" t="s">
        <v>52</v>
      </c>
      <c r="B10" t="s">
        <v>14</v>
      </c>
      <c r="C10" t="s">
        <v>18</v>
      </c>
      <c r="D10" t="s">
        <v>23</v>
      </c>
      <c r="E10">
        <v>550</v>
      </c>
      <c r="F10" t="s">
        <v>17</v>
      </c>
      <c r="G10" t="s">
        <v>17</v>
      </c>
      <c r="H10" t="s">
        <v>17</v>
      </c>
      <c r="I10" t="s">
        <v>17</v>
      </c>
      <c r="J10">
        <v>460</v>
      </c>
      <c r="K10" t="s">
        <v>17</v>
      </c>
      <c r="L10" t="s">
        <v>17</v>
      </c>
      <c r="M10" t="s">
        <v>17</v>
      </c>
      <c r="N10" t="s">
        <v>17</v>
      </c>
      <c r="O10">
        <v>370</v>
      </c>
      <c r="P10" t="s">
        <v>17</v>
      </c>
      <c r="Q10" t="s">
        <v>17</v>
      </c>
      <c r="R10" t="s">
        <v>17</v>
      </c>
      <c r="S10" t="s">
        <v>17</v>
      </c>
      <c r="T10">
        <v>280</v>
      </c>
      <c r="U10" t="s">
        <v>17</v>
      </c>
      <c r="V10" t="s">
        <v>17</v>
      </c>
      <c r="W10" t="s">
        <v>17</v>
      </c>
      <c r="X10" t="s">
        <v>17</v>
      </c>
      <c r="Y10">
        <v>220</v>
      </c>
      <c r="Z10" t="s">
        <v>17</v>
      </c>
      <c r="AA10" t="s">
        <v>17</v>
      </c>
    </row>
    <row r="11" spans="1:27" x14ac:dyDescent="0.25">
      <c r="A11" t="s">
        <v>52</v>
      </c>
      <c r="B11" t="s">
        <v>14</v>
      </c>
      <c r="C11" t="s">
        <v>12</v>
      </c>
      <c r="D11" t="s">
        <v>49</v>
      </c>
      <c r="E11">
        <v>200000</v>
      </c>
      <c r="F11" t="s">
        <v>17</v>
      </c>
      <c r="G11" t="s">
        <v>17</v>
      </c>
      <c r="H11" t="s">
        <v>17</v>
      </c>
      <c r="I11" t="s">
        <v>17</v>
      </c>
      <c r="J11">
        <v>170000</v>
      </c>
      <c r="K11" t="s">
        <v>17</v>
      </c>
      <c r="L11" t="s">
        <v>17</v>
      </c>
      <c r="M11" t="s">
        <v>17</v>
      </c>
      <c r="N11" t="s">
        <v>17</v>
      </c>
      <c r="O11">
        <v>137000</v>
      </c>
      <c r="P11" t="s">
        <v>17</v>
      </c>
      <c r="Q11" t="s">
        <v>17</v>
      </c>
      <c r="R11" t="s">
        <v>17</v>
      </c>
      <c r="S11" t="s">
        <v>17</v>
      </c>
      <c r="T11">
        <v>102000</v>
      </c>
      <c r="U11" t="s">
        <v>17</v>
      </c>
      <c r="V11" t="s">
        <v>17</v>
      </c>
      <c r="W11" t="s">
        <v>17</v>
      </c>
      <c r="X11" t="s">
        <v>17</v>
      </c>
      <c r="Y11">
        <v>77000</v>
      </c>
      <c r="Z11" t="s">
        <v>17</v>
      </c>
      <c r="AA11" t="s">
        <v>17</v>
      </c>
    </row>
    <row r="12" spans="1:27" x14ac:dyDescent="0.25">
      <c r="A12" t="s">
        <v>1</v>
      </c>
      <c r="B12" t="s">
        <v>4</v>
      </c>
      <c r="C12" t="s">
        <v>18</v>
      </c>
      <c r="D12" t="s">
        <v>23</v>
      </c>
      <c r="E12">
        <v>990</v>
      </c>
      <c r="F12" t="s">
        <v>17</v>
      </c>
      <c r="G12" t="s">
        <v>17</v>
      </c>
      <c r="H12" t="s">
        <v>17</v>
      </c>
      <c r="I12" t="s">
        <v>17</v>
      </c>
      <c r="J12">
        <v>930</v>
      </c>
      <c r="K12" t="s">
        <v>17</v>
      </c>
      <c r="L12" t="s">
        <v>17</v>
      </c>
      <c r="M12" t="s">
        <v>17</v>
      </c>
      <c r="N12" t="s">
        <v>17</v>
      </c>
      <c r="O12">
        <v>830</v>
      </c>
      <c r="P12" t="s">
        <v>17</v>
      </c>
      <c r="Q12" t="s">
        <v>17</v>
      </c>
      <c r="R12" t="s">
        <v>17</v>
      </c>
      <c r="S12" t="s">
        <v>17</v>
      </c>
      <c r="T12">
        <v>680</v>
      </c>
      <c r="U12" t="s">
        <v>17</v>
      </c>
      <c r="V12" t="s">
        <v>17</v>
      </c>
      <c r="W12" t="s">
        <v>17</v>
      </c>
      <c r="X12" t="s">
        <v>17</v>
      </c>
      <c r="Y12">
        <v>560</v>
      </c>
      <c r="Z12" t="s">
        <v>17</v>
      </c>
      <c r="AA12" t="s">
        <v>17</v>
      </c>
    </row>
    <row r="13" spans="1:27" x14ac:dyDescent="0.25">
      <c r="A13" t="s">
        <v>1</v>
      </c>
      <c r="B13" t="s">
        <v>4</v>
      </c>
      <c r="C13" t="s">
        <v>12</v>
      </c>
      <c r="D13" t="s">
        <v>49</v>
      </c>
      <c r="E13">
        <v>221000</v>
      </c>
      <c r="F13" t="s">
        <v>17</v>
      </c>
      <c r="G13" t="s">
        <v>17</v>
      </c>
      <c r="H13" t="s">
        <v>17</v>
      </c>
      <c r="I13" t="s">
        <v>17</v>
      </c>
      <c r="J13">
        <v>232000</v>
      </c>
      <c r="K13" t="s">
        <v>17</v>
      </c>
      <c r="L13" t="s">
        <v>17</v>
      </c>
      <c r="M13" t="s">
        <v>17</v>
      </c>
      <c r="N13" t="s">
        <v>17</v>
      </c>
      <c r="O13">
        <v>229000</v>
      </c>
      <c r="P13" t="s">
        <v>17</v>
      </c>
      <c r="Q13" t="s">
        <v>17</v>
      </c>
      <c r="R13" t="s">
        <v>17</v>
      </c>
      <c r="S13" t="s">
        <v>17</v>
      </c>
      <c r="T13">
        <v>207000</v>
      </c>
      <c r="U13" t="s">
        <v>17</v>
      </c>
      <c r="V13" t="s">
        <v>17</v>
      </c>
      <c r="W13" t="s">
        <v>17</v>
      </c>
      <c r="X13" t="s">
        <v>17</v>
      </c>
      <c r="Y13">
        <v>188000</v>
      </c>
      <c r="Z13" t="s">
        <v>17</v>
      </c>
      <c r="AA13" t="s">
        <v>17</v>
      </c>
    </row>
    <row r="14" spans="1:27" x14ac:dyDescent="0.25">
      <c r="A14" t="s">
        <v>48</v>
      </c>
      <c r="B14" t="s">
        <v>21</v>
      </c>
      <c r="C14" t="s">
        <v>18</v>
      </c>
      <c r="D14" t="s">
        <v>23</v>
      </c>
      <c r="E14">
        <v>380</v>
      </c>
      <c r="F14" t="s">
        <v>17</v>
      </c>
      <c r="G14" t="s">
        <v>17</v>
      </c>
      <c r="H14" t="s">
        <v>17</v>
      </c>
      <c r="I14" t="s">
        <v>17</v>
      </c>
      <c r="J14">
        <v>360</v>
      </c>
      <c r="K14" t="s">
        <v>17</v>
      </c>
      <c r="L14" t="s">
        <v>17</v>
      </c>
      <c r="M14" t="s">
        <v>17</v>
      </c>
      <c r="N14" t="s">
        <v>17</v>
      </c>
      <c r="O14">
        <v>330</v>
      </c>
      <c r="P14" t="s">
        <v>17</v>
      </c>
      <c r="Q14" t="s">
        <v>17</v>
      </c>
      <c r="R14" t="s">
        <v>17</v>
      </c>
      <c r="S14" t="s">
        <v>17</v>
      </c>
      <c r="T14">
        <v>270</v>
      </c>
      <c r="U14" t="s">
        <v>17</v>
      </c>
      <c r="V14" t="s">
        <v>17</v>
      </c>
      <c r="W14" t="s">
        <v>17</v>
      </c>
      <c r="X14" t="s">
        <v>17</v>
      </c>
      <c r="Y14">
        <v>230</v>
      </c>
      <c r="Z14" t="s">
        <v>17</v>
      </c>
      <c r="AA14" t="s">
        <v>17</v>
      </c>
    </row>
    <row r="15" spans="1:27" x14ac:dyDescent="0.25">
      <c r="A15" t="s">
        <v>48</v>
      </c>
      <c r="B15" t="s">
        <v>21</v>
      </c>
      <c r="C15" t="s">
        <v>12</v>
      </c>
      <c r="D15" t="s">
        <v>49</v>
      </c>
      <c r="E15">
        <v>523000</v>
      </c>
      <c r="F15" t="s">
        <v>17</v>
      </c>
      <c r="G15" t="s">
        <v>17</v>
      </c>
      <c r="H15" t="s">
        <v>17</v>
      </c>
      <c r="I15" t="s">
        <v>17</v>
      </c>
      <c r="J15">
        <v>478000</v>
      </c>
      <c r="K15" t="s">
        <v>17</v>
      </c>
      <c r="L15" t="s">
        <v>17</v>
      </c>
      <c r="M15" t="s">
        <v>17</v>
      </c>
      <c r="N15" t="s">
        <v>17</v>
      </c>
      <c r="O15">
        <v>427000</v>
      </c>
      <c r="P15" t="s">
        <v>17</v>
      </c>
      <c r="Q15" t="s">
        <v>17</v>
      </c>
      <c r="R15" t="s">
        <v>17</v>
      </c>
      <c r="S15" t="s">
        <v>17</v>
      </c>
      <c r="T15">
        <v>361000</v>
      </c>
      <c r="U15" t="s">
        <v>17</v>
      </c>
      <c r="V15" t="s">
        <v>17</v>
      </c>
      <c r="W15" t="s">
        <v>17</v>
      </c>
      <c r="X15" t="s">
        <v>17</v>
      </c>
      <c r="Y15">
        <v>310000</v>
      </c>
      <c r="Z15" t="s">
        <v>17</v>
      </c>
      <c r="AA15" t="s">
        <v>17</v>
      </c>
    </row>
    <row r="19" spans="1:11" x14ac:dyDescent="0.25">
      <c r="A19" t="s">
        <v>46</v>
      </c>
    </row>
    <row r="20" spans="1:11" x14ac:dyDescent="0.25">
      <c r="A20" t="s">
        <v>37</v>
      </c>
      <c r="E20" t="s">
        <v>57</v>
      </c>
    </row>
    <row r="22" spans="1:11" x14ac:dyDescent="0.25">
      <c r="G22">
        <v>1990</v>
      </c>
      <c r="H22">
        <f>G22+5</f>
        <v>1995</v>
      </c>
      <c r="I22">
        <f>H22+5</f>
        <v>2000</v>
      </c>
      <c r="J22">
        <f t="shared" ref="J22:K22" si="0">I22+5</f>
        <v>2005</v>
      </c>
      <c r="K22">
        <f t="shared" si="0"/>
        <v>2010</v>
      </c>
    </row>
    <row r="23" spans="1:11" x14ac:dyDescent="0.25">
      <c r="G23">
        <v>0</v>
      </c>
      <c r="H23">
        <f>G23+5</f>
        <v>5</v>
      </c>
      <c r="I23">
        <f t="shared" ref="I23:K23" si="1">H23+5</f>
        <v>10</v>
      </c>
      <c r="J23">
        <f t="shared" si="1"/>
        <v>15</v>
      </c>
      <c r="K23">
        <f t="shared" si="1"/>
        <v>20</v>
      </c>
    </row>
    <row r="24" spans="1:11" x14ac:dyDescent="0.25">
      <c r="E24" t="s">
        <v>55</v>
      </c>
      <c r="G24">
        <f>E14</f>
        <v>380</v>
      </c>
      <c r="H24">
        <f>J14</f>
        <v>360</v>
      </c>
      <c r="I24">
        <f>O14</f>
        <v>330</v>
      </c>
      <c r="J24">
        <f>T14</f>
        <v>270</v>
      </c>
      <c r="K24">
        <f>Y14</f>
        <v>230</v>
      </c>
    </row>
    <row r="25" spans="1:11" x14ac:dyDescent="0.25">
      <c r="E25" t="s">
        <v>56</v>
      </c>
      <c r="G25">
        <f>E15</f>
        <v>523000</v>
      </c>
      <c r="H25">
        <f>J15</f>
        <v>478000</v>
      </c>
      <c r="I25">
        <f>O15</f>
        <v>427000</v>
      </c>
      <c r="J25">
        <f>T15</f>
        <v>361000</v>
      </c>
      <c r="K25">
        <f>Y15</f>
        <v>310000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topLeftCell="B1" workbookViewId="0">
      <selection activeCell="G22" sqref="G22:K23"/>
    </sheetView>
  </sheetViews>
  <sheetFormatPr baseColWidth="10" defaultColWidth="9.140625" defaultRowHeight="15" x14ac:dyDescent="0.25"/>
  <cols>
    <col min="3" max="3" width="24.140625" customWidth="1"/>
    <col min="6" max="6" width="39.7109375" customWidth="1"/>
  </cols>
  <sheetData>
    <row r="1" spans="1:27" x14ac:dyDescent="0.25">
      <c r="A1" t="s">
        <v>22</v>
      </c>
      <c r="B1" t="s">
        <v>39</v>
      </c>
      <c r="C1" t="s">
        <v>43</v>
      </c>
      <c r="D1" t="s">
        <v>3</v>
      </c>
      <c r="E1" t="s">
        <v>10</v>
      </c>
      <c r="F1" t="s">
        <v>6</v>
      </c>
      <c r="G1" t="s">
        <v>34</v>
      </c>
      <c r="H1" t="s">
        <v>30</v>
      </c>
      <c r="I1" t="s">
        <v>27</v>
      </c>
      <c r="J1" t="s">
        <v>7</v>
      </c>
      <c r="K1" t="s">
        <v>2</v>
      </c>
      <c r="L1" t="s">
        <v>54</v>
      </c>
      <c r="M1" t="s">
        <v>28</v>
      </c>
      <c r="N1" t="s">
        <v>25</v>
      </c>
      <c r="O1" t="s">
        <v>45</v>
      </c>
      <c r="P1" t="s">
        <v>41</v>
      </c>
      <c r="Q1" t="s">
        <v>36</v>
      </c>
      <c r="R1" t="s">
        <v>13</v>
      </c>
      <c r="S1" t="s">
        <v>11</v>
      </c>
      <c r="T1" t="s">
        <v>8</v>
      </c>
      <c r="U1" t="s">
        <v>38</v>
      </c>
      <c r="V1" t="s">
        <v>33</v>
      </c>
      <c r="W1" t="s">
        <v>29</v>
      </c>
      <c r="X1" t="s">
        <v>9</v>
      </c>
      <c r="Y1" t="s">
        <v>50</v>
      </c>
      <c r="Z1" t="s">
        <v>47</v>
      </c>
      <c r="AA1" t="s">
        <v>19</v>
      </c>
    </row>
    <row r="2" spans="1:27" x14ac:dyDescent="0.25">
      <c r="A2" t="s">
        <v>51</v>
      </c>
      <c r="B2" t="s">
        <v>42</v>
      </c>
      <c r="C2" t="s">
        <v>18</v>
      </c>
      <c r="D2" t="s">
        <v>23</v>
      </c>
      <c r="E2">
        <v>170</v>
      </c>
      <c r="F2" t="s">
        <v>17</v>
      </c>
      <c r="G2" t="s">
        <v>17</v>
      </c>
      <c r="H2" t="s">
        <v>17</v>
      </c>
      <c r="I2" t="s">
        <v>17</v>
      </c>
      <c r="J2">
        <v>150</v>
      </c>
      <c r="K2" t="s">
        <v>17</v>
      </c>
      <c r="L2" t="s">
        <v>17</v>
      </c>
      <c r="M2" t="s">
        <v>17</v>
      </c>
      <c r="N2" t="s">
        <v>17</v>
      </c>
      <c r="O2">
        <v>130</v>
      </c>
      <c r="P2" t="s">
        <v>17</v>
      </c>
      <c r="Q2" t="s">
        <v>17</v>
      </c>
      <c r="R2" t="s">
        <v>17</v>
      </c>
      <c r="S2" t="s">
        <v>17</v>
      </c>
      <c r="T2">
        <v>110</v>
      </c>
      <c r="U2" t="s">
        <v>17</v>
      </c>
      <c r="V2" t="s">
        <v>17</v>
      </c>
      <c r="W2" t="s">
        <v>17</v>
      </c>
      <c r="X2" t="s">
        <v>17</v>
      </c>
      <c r="Y2">
        <v>82</v>
      </c>
      <c r="Z2" t="s">
        <v>17</v>
      </c>
      <c r="AA2" t="s">
        <v>17</v>
      </c>
    </row>
    <row r="3" spans="1:27" x14ac:dyDescent="0.25">
      <c r="A3" t="s">
        <v>51</v>
      </c>
      <c r="B3" t="s">
        <v>42</v>
      </c>
      <c r="C3" t="s">
        <v>12</v>
      </c>
      <c r="D3" t="s">
        <v>49</v>
      </c>
      <c r="E3">
        <v>66000</v>
      </c>
      <c r="F3" t="s">
        <v>17</v>
      </c>
      <c r="G3" t="s">
        <v>17</v>
      </c>
      <c r="H3" t="s">
        <v>17</v>
      </c>
      <c r="I3" t="s">
        <v>17</v>
      </c>
      <c r="J3">
        <v>47000</v>
      </c>
      <c r="K3" t="s">
        <v>17</v>
      </c>
      <c r="L3" t="s">
        <v>17</v>
      </c>
      <c r="M3" t="s">
        <v>17</v>
      </c>
      <c r="N3" t="s">
        <v>17</v>
      </c>
      <c r="O3">
        <v>37000</v>
      </c>
      <c r="P3" t="s">
        <v>17</v>
      </c>
      <c r="Q3" t="s">
        <v>17</v>
      </c>
      <c r="R3" t="s">
        <v>17</v>
      </c>
      <c r="S3" t="s">
        <v>17</v>
      </c>
      <c r="T3">
        <v>30000</v>
      </c>
      <c r="U3" t="s">
        <v>17</v>
      </c>
      <c r="V3" t="s">
        <v>17</v>
      </c>
      <c r="W3" t="s">
        <v>17</v>
      </c>
      <c r="X3" t="s">
        <v>17</v>
      </c>
      <c r="Y3">
        <v>25000</v>
      </c>
      <c r="Z3" t="s">
        <v>17</v>
      </c>
      <c r="AA3" t="s">
        <v>17</v>
      </c>
    </row>
    <row r="4" spans="1:27" x14ac:dyDescent="0.25">
      <c r="A4" t="s">
        <v>44</v>
      </c>
      <c r="B4" t="s">
        <v>24</v>
      </c>
      <c r="C4" t="s">
        <v>18</v>
      </c>
      <c r="D4" t="s">
        <v>23</v>
      </c>
      <c r="E4">
        <v>61</v>
      </c>
      <c r="F4" t="s">
        <v>17</v>
      </c>
      <c r="G4" t="s">
        <v>17</v>
      </c>
      <c r="H4" t="s">
        <v>17</v>
      </c>
      <c r="I4" t="s">
        <v>17</v>
      </c>
      <c r="J4">
        <v>54</v>
      </c>
      <c r="K4" t="s">
        <v>17</v>
      </c>
      <c r="L4" t="s">
        <v>17</v>
      </c>
      <c r="M4" t="s">
        <v>17</v>
      </c>
      <c r="N4" t="s">
        <v>17</v>
      </c>
      <c r="O4">
        <v>44</v>
      </c>
      <c r="P4" t="s">
        <v>17</v>
      </c>
      <c r="Q4" t="s">
        <v>17</v>
      </c>
      <c r="R4" t="s">
        <v>17</v>
      </c>
      <c r="S4" t="s">
        <v>17</v>
      </c>
      <c r="T4">
        <v>35</v>
      </c>
      <c r="U4" t="s">
        <v>17</v>
      </c>
      <c r="V4" t="s">
        <v>17</v>
      </c>
      <c r="W4" t="s">
        <v>17</v>
      </c>
      <c r="X4" t="s">
        <v>17</v>
      </c>
      <c r="Y4">
        <v>31</v>
      </c>
      <c r="Z4" t="s">
        <v>17</v>
      </c>
      <c r="AA4" t="s">
        <v>17</v>
      </c>
    </row>
    <row r="5" spans="1:27" x14ac:dyDescent="0.25">
      <c r="A5" t="s">
        <v>44</v>
      </c>
      <c r="B5" t="s">
        <v>24</v>
      </c>
      <c r="C5" t="s">
        <v>12</v>
      </c>
      <c r="D5" t="s">
        <v>49</v>
      </c>
      <c r="E5">
        <v>3100</v>
      </c>
      <c r="F5" t="s">
        <v>17</v>
      </c>
      <c r="G5" t="s">
        <v>17</v>
      </c>
      <c r="H5" t="s">
        <v>17</v>
      </c>
      <c r="I5" t="s">
        <v>17</v>
      </c>
      <c r="J5">
        <v>2400</v>
      </c>
      <c r="K5" t="s">
        <v>17</v>
      </c>
      <c r="L5" t="s">
        <v>17</v>
      </c>
      <c r="M5" t="s">
        <v>17</v>
      </c>
      <c r="N5" t="s">
        <v>17</v>
      </c>
      <c r="O5">
        <v>1800</v>
      </c>
      <c r="P5" t="s">
        <v>17</v>
      </c>
      <c r="Q5" t="s">
        <v>17</v>
      </c>
      <c r="R5" t="s">
        <v>17</v>
      </c>
      <c r="S5" t="s">
        <v>17</v>
      </c>
      <c r="T5">
        <v>1400</v>
      </c>
      <c r="U5" t="s">
        <v>17</v>
      </c>
      <c r="V5" t="s">
        <v>17</v>
      </c>
      <c r="W5" t="s">
        <v>17</v>
      </c>
      <c r="X5" t="s">
        <v>17</v>
      </c>
      <c r="Y5">
        <v>1300</v>
      </c>
      <c r="Z5" t="s">
        <v>17</v>
      </c>
      <c r="AA5" t="s">
        <v>17</v>
      </c>
    </row>
    <row r="6" spans="1:27" x14ac:dyDescent="0.25">
      <c r="A6" t="s">
        <v>20</v>
      </c>
      <c r="B6" t="s">
        <v>35</v>
      </c>
      <c r="C6" t="s">
        <v>18</v>
      </c>
      <c r="D6" t="s">
        <v>23</v>
      </c>
      <c r="E6">
        <v>150</v>
      </c>
      <c r="F6" t="s">
        <v>17</v>
      </c>
      <c r="G6" t="s">
        <v>17</v>
      </c>
      <c r="H6" t="s">
        <v>17</v>
      </c>
      <c r="I6" t="s">
        <v>17</v>
      </c>
      <c r="J6">
        <v>130</v>
      </c>
      <c r="K6" t="s">
        <v>17</v>
      </c>
      <c r="L6" t="s">
        <v>17</v>
      </c>
      <c r="M6" t="s">
        <v>17</v>
      </c>
      <c r="N6" t="s">
        <v>17</v>
      </c>
      <c r="O6">
        <v>110</v>
      </c>
      <c r="P6" t="s">
        <v>17</v>
      </c>
      <c r="Q6" t="s">
        <v>17</v>
      </c>
      <c r="R6" t="s">
        <v>17</v>
      </c>
      <c r="S6" t="s">
        <v>17</v>
      </c>
      <c r="T6">
        <v>95</v>
      </c>
      <c r="U6" t="s">
        <v>17</v>
      </c>
      <c r="V6" t="s">
        <v>17</v>
      </c>
      <c r="W6" t="s">
        <v>17</v>
      </c>
      <c r="X6" t="s">
        <v>17</v>
      </c>
      <c r="Y6">
        <v>90</v>
      </c>
      <c r="Z6" t="s">
        <v>17</v>
      </c>
      <c r="AA6" t="s">
        <v>17</v>
      </c>
    </row>
    <row r="7" spans="1:27" x14ac:dyDescent="0.25">
      <c r="A7" t="s">
        <v>20</v>
      </c>
      <c r="B7" t="s">
        <v>35</v>
      </c>
      <c r="C7" t="s">
        <v>12</v>
      </c>
      <c r="D7" t="s">
        <v>49</v>
      </c>
      <c r="E7">
        <v>17000</v>
      </c>
      <c r="F7" t="s">
        <v>17</v>
      </c>
      <c r="G7" t="s">
        <v>17</v>
      </c>
      <c r="H7" t="s">
        <v>17</v>
      </c>
      <c r="I7" t="s">
        <v>17</v>
      </c>
      <c r="J7">
        <v>14000</v>
      </c>
      <c r="K7" t="s">
        <v>17</v>
      </c>
      <c r="L7" t="s">
        <v>17</v>
      </c>
      <c r="M7" t="s">
        <v>17</v>
      </c>
      <c r="N7" t="s">
        <v>17</v>
      </c>
      <c r="O7">
        <v>13000</v>
      </c>
      <c r="P7" t="s">
        <v>17</v>
      </c>
      <c r="Q7" t="s">
        <v>17</v>
      </c>
      <c r="R7" t="s">
        <v>17</v>
      </c>
      <c r="S7" t="s">
        <v>17</v>
      </c>
      <c r="T7">
        <v>11000</v>
      </c>
      <c r="U7" t="s">
        <v>17</v>
      </c>
      <c r="V7" t="s">
        <v>17</v>
      </c>
      <c r="W7" t="s">
        <v>17</v>
      </c>
      <c r="X7" t="s">
        <v>17</v>
      </c>
      <c r="Y7">
        <v>9700</v>
      </c>
      <c r="Z7" t="s">
        <v>17</v>
      </c>
      <c r="AA7" t="s">
        <v>17</v>
      </c>
    </row>
    <row r="8" spans="1:27" x14ac:dyDescent="0.25">
      <c r="A8" t="s">
        <v>31</v>
      </c>
      <c r="B8" t="s">
        <v>0</v>
      </c>
      <c r="C8" t="s">
        <v>18</v>
      </c>
      <c r="D8" t="s">
        <v>23</v>
      </c>
      <c r="E8">
        <v>160</v>
      </c>
      <c r="F8" t="s">
        <v>17</v>
      </c>
      <c r="G8" t="s">
        <v>17</v>
      </c>
      <c r="H8" t="s">
        <v>17</v>
      </c>
      <c r="I8" t="s">
        <v>17</v>
      </c>
      <c r="J8">
        <v>130</v>
      </c>
      <c r="K8" t="s">
        <v>17</v>
      </c>
      <c r="L8" t="s">
        <v>17</v>
      </c>
      <c r="M8" t="s">
        <v>17</v>
      </c>
      <c r="N8" t="s">
        <v>17</v>
      </c>
      <c r="O8">
        <v>110</v>
      </c>
      <c r="P8" t="s">
        <v>17</v>
      </c>
      <c r="Q8" t="s">
        <v>17</v>
      </c>
      <c r="R8" t="s">
        <v>17</v>
      </c>
      <c r="S8" t="s">
        <v>17</v>
      </c>
      <c r="T8">
        <v>97</v>
      </c>
      <c r="U8" t="s">
        <v>17</v>
      </c>
      <c r="V8" t="s">
        <v>17</v>
      </c>
      <c r="W8" t="s">
        <v>17</v>
      </c>
      <c r="X8" t="s">
        <v>17</v>
      </c>
      <c r="Y8">
        <v>83</v>
      </c>
      <c r="Z8" t="s">
        <v>17</v>
      </c>
      <c r="AA8" t="s">
        <v>17</v>
      </c>
    </row>
    <row r="9" spans="1:27" x14ac:dyDescent="0.25">
      <c r="A9" t="s">
        <v>31</v>
      </c>
      <c r="B9" t="s">
        <v>0</v>
      </c>
      <c r="C9" t="s">
        <v>12</v>
      </c>
      <c r="D9" t="s">
        <v>49</v>
      </c>
      <c r="E9">
        <v>12000</v>
      </c>
      <c r="F9" t="s">
        <v>17</v>
      </c>
      <c r="G9" t="s">
        <v>17</v>
      </c>
      <c r="H9" t="s">
        <v>17</v>
      </c>
      <c r="I9" t="s">
        <v>17</v>
      </c>
      <c r="J9">
        <v>9500</v>
      </c>
      <c r="K9" t="s">
        <v>17</v>
      </c>
      <c r="L9" t="s">
        <v>17</v>
      </c>
      <c r="M9" t="s">
        <v>17</v>
      </c>
      <c r="N9" t="s">
        <v>17</v>
      </c>
      <c r="O9">
        <v>7700</v>
      </c>
      <c r="P9" t="s">
        <v>17</v>
      </c>
      <c r="Q9" t="s">
        <v>17</v>
      </c>
      <c r="R9" t="s">
        <v>17</v>
      </c>
      <c r="S9" t="s">
        <v>17</v>
      </c>
      <c r="T9">
        <v>6900</v>
      </c>
      <c r="U9" t="s">
        <v>17</v>
      </c>
      <c r="V9" t="s">
        <v>17</v>
      </c>
      <c r="W9" t="s">
        <v>17</v>
      </c>
      <c r="X9" t="s">
        <v>17</v>
      </c>
      <c r="Y9">
        <v>6500</v>
      </c>
      <c r="Z9" t="s">
        <v>17</v>
      </c>
      <c r="AA9" t="s">
        <v>17</v>
      </c>
    </row>
    <row r="10" spans="1:27" x14ac:dyDescent="0.25">
      <c r="A10" t="s">
        <v>52</v>
      </c>
      <c r="B10" t="s">
        <v>14</v>
      </c>
      <c r="C10" t="s">
        <v>18</v>
      </c>
      <c r="D10" t="s">
        <v>23</v>
      </c>
      <c r="E10">
        <v>550</v>
      </c>
      <c r="F10" t="s">
        <v>17</v>
      </c>
      <c r="G10" t="s">
        <v>17</v>
      </c>
      <c r="H10" t="s">
        <v>17</v>
      </c>
      <c r="I10" t="s">
        <v>17</v>
      </c>
      <c r="J10">
        <v>460</v>
      </c>
      <c r="K10" t="s">
        <v>17</v>
      </c>
      <c r="L10" t="s">
        <v>17</v>
      </c>
      <c r="M10" t="s">
        <v>17</v>
      </c>
      <c r="N10" t="s">
        <v>17</v>
      </c>
      <c r="O10">
        <v>370</v>
      </c>
      <c r="P10" t="s">
        <v>17</v>
      </c>
      <c r="Q10" t="s">
        <v>17</v>
      </c>
      <c r="R10" t="s">
        <v>17</v>
      </c>
      <c r="S10" t="s">
        <v>17</v>
      </c>
      <c r="T10">
        <v>280</v>
      </c>
      <c r="U10" t="s">
        <v>17</v>
      </c>
      <c r="V10" t="s">
        <v>17</v>
      </c>
      <c r="W10" t="s">
        <v>17</v>
      </c>
      <c r="X10" t="s">
        <v>17</v>
      </c>
      <c r="Y10">
        <v>220</v>
      </c>
      <c r="Z10" t="s">
        <v>17</v>
      </c>
      <c r="AA10" t="s">
        <v>17</v>
      </c>
    </row>
    <row r="11" spans="1:27" x14ac:dyDescent="0.25">
      <c r="A11" t="s">
        <v>52</v>
      </c>
      <c r="B11" t="s">
        <v>14</v>
      </c>
      <c r="C11" t="s">
        <v>12</v>
      </c>
      <c r="D11" t="s">
        <v>49</v>
      </c>
      <c r="E11">
        <v>200000</v>
      </c>
      <c r="F11" t="s">
        <v>17</v>
      </c>
      <c r="G11" t="s">
        <v>17</v>
      </c>
      <c r="H11" t="s">
        <v>17</v>
      </c>
      <c r="I11" t="s">
        <v>17</v>
      </c>
      <c r="J11">
        <v>170000</v>
      </c>
      <c r="K11" t="s">
        <v>17</v>
      </c>
      <c r="L11" t="s">
        <v>17</v>
      </c>
      <c r="M11" t="s">
        <v>17</v>
      </c>
      <c r="N11" t="s">
        <v>17</v>
      </c>
      <c r="O11">
        <v>137000</v>
      </c>
      <c r="P11" t="s">
        <v>17</v>
      </c>
      <c r="Q11" t="s">
        <v>17</v>
      </c>
      <c r="R11" t="s">
        <v>17</v>
      </c>
      <c r="S11" t="s">
        <v>17</v>
      </c>
      <c r="T11">
        <v>102000</v>
      </c>
      <c r="U11" t="s">
        <v>17</v>
      </c>
      <c r="V11" t="s">
        <v>17</v>
      </c>
      <c r="W11" t="s">
        <v>17</v>
      </c>
      <c r="X11" t="s">
        <v>17</v>
      </c>
      <c r="Y11">
        <v>77000</v>
      </c>
      <c r="Z11" t="s">
        <v>17</v>
      </c>
      <c r="AA11" t="s">
        <v>17</v>
      </c>
    </row>
    <row r="12" spans="1:27" x14ac:dyDescent="0.25">
      <c r="A12" t="s">
        <v>1</v>
      </c>
      <c r="B12" t="s">
        <v>4</v>
      </c>
      <c r="C12" t="s">
        <v>18</v>
      </c>
      <c r="D12" t="s">
        <v>23</v>
      </c>
      <c r="E12">
        <v>990</v>
      </c>
      <c r="F12" t="s">
        <v>17</v>
      </c>
      <c r="G12" t="s">
        <v>17</v>
      </c>
      <c r="H12" t="s">
        <v>17</v>
      </c>
      <c r="I12" t="s">
        <v>17</v>
      </c>
      <c r="J12">
        <v>930</v>
      </c>
      <c r="K12" t="s">
        <v>17</v>
      </c>
      <c r="L12" t="s">
        <v>17</v>
      </c>
      <c r="M12" t="s">
        <v>17</v>
      </c>
      <c r="N12" t="s">
        <v>17</v>
      </c>
      <c r="O12">
        <v>830</v>
      </c>
      <c r="P12" t="s">
        <v>17</v>
      </c>
      <c r="Q12" t="s">
        <v>17</v>
      </c>
      <c r="R12" t="s">
        <v>17</v>
      </c>
      <c r="S12" t="s">
        <v>17</v>
      </c>
      <c r="T12">
        <v>680</v>
      </c>
      <c r="U12" t="s">
        <v>17</v>
      </c>
      <c r="V12" t="s">
        <v>17</v>
      </c>
      <c r="W12" t="s">
        <v>17</v>
      </c>
      <c r="X12" t="s">
        <v>17</v>
      </c>
      <c r="Y12">
        <v>560</v>
      </c>
      <c r="Z12" t="s">
        <v>17</v>
      </c>
      <c r="AA12" t="s">
        <v>17</v>
      </c>
    </row>
    <row r="13" spans="1:27" x14ac:dyDescent="0.25">
      <c r="A13" t="s">
        <v>1</v>
      </c>
      <c r="B13" t="s">
        <v>4</v>
      </c>
      <c r="C13" t="s">
        <v>12</v>
      </c>
      <c r="D13" t="s">
        <v>49</v>
      </c>
      <c r="E13">
        <v>221000</v>
      </c>
      <c r="F13" t="s">
        <v>17</v>
      </c>
      <c r="G13" t="s">
        <v>17</v>
      </c>
      <c r="H13" t="s">
        <v>17</v>
      </c>
      <c r="I13" t="s">
        <v>17</v>
      </c>
      <c r="J13">
        <v>232000</v>
      </c>
      <c r="K13" t="s">
        <v>17</v>
      </c>
      <c r="L13" t="s">
        <v>17</v>
      </c>
      <c r="M13" t="s">
        <v>17</v>
      </c>
      <c r="N13" t="s">
        <v>17</v>
      </c>
      <c r="O13">
        <v>229000</v>
      </c>
      <c r="P13" t="s">
        <v>17</v>
      </c>
      <c r="Q13" t="s">
        <v>17</v>
      </c>
      <c r="R13" t="s">
        <v>17</v>
      </c>
      <c r="S13" t="s">
        <v>17</v>
      </c>
      <c r="T13">
        <v>207000</v>
      </c>
      <c r="U13" t="s">
        <v>17</v>
      </c>
      <c r="V13" t="s">
        <v>17</v>
      </c>
      <c r="W13" t="s">
        <v>17</v>
      </c>
      <c r="X13" t="s">
        <v>17</v>
      </c>
      <c r="Y13">
        <v>188000</v>
      </c>
      <c r="Z13" t="s">
        <v>17</v>
      </c>
      <c r="AA13" t="s">
        <v>17</v>
      </c>
    </row>
    <row r="14" spans="1:27" x14ac:dyDescent="0.25">
      <c r="A14" t="s">
        <v>48</v>
      </c>
      <c r="B14" t="s">
        <v>21</v>
      </c>
      <c r="C14" t="s">
        <v>18</v>
      </c>
      <c r="D14" t="s">
        <v>23</v>
      </c>
      <c r="E14">
        <v>380</v>
      </c>
      <c r="F14" t="s">
        <v>17</v>
      </c>
      <c r="G14" t="s">
        <v>17</v>
      </c>
      <c r="H14" t="s">
        <v>17</v>
      </c>
      <c r="I14" t="s">
        <v>17</v>
      </c>
      <c r="J14">
        <v>360</v>
      </c>
      <c r="K14" t="s">
        <v>17</v>
      </c>
      <c r="L14" t="s">
        <v>17</v>
      </c>
      <c r="M14" t="s">
        <v>17</v>
      </c>
      <c r="N14" t="s">
        <v>17</v>
      </c>
      <c r="O14">
        <v>330</v>
      </c>
      <c r="P14" t="s">
        <v>17</v>
      </c>
      <c r="Q14" t="s">
        <v>17</v>
      </c>
      <c r="R14" t="s">
        <v>17</v>
      </c>
      <c r="S14" t="s">
        <v>17</v>
      </c>
      <c r="T14">
        <v>270</v>
      </c>
      <c r="U14" t="s">
        <v>17</v>
      </c>
      <c r="V14" t="s">
        <v>17</v>
      </c>
      <c r="W14" t="s">
        <v>17</v>
      </c>
      <c r="X14" t="s">
        <v>17</v>
      </c>
      <c r="Y14">
        <v>230</v>
      </c>
      <c r="Z14" t="s">
        <v>17</v>
      </c>
      <c r="AA14" t="s">
        <v>17</v>
      </c>
    </row>
    <row r="15" spans="1:27" x14ac:dyDescent="0.25">
      <c r="A15" t="s">
        <v>48</v>
      </c>
      <c r="B15" t="s">
        <v>21</v>
      </c>
      <c r="C15" t="s">
        <v>12</v>
      </c>
      <c r="D15" t="s">
        <v>49</v>
      </c>
      <c r="E15">
        <v>523000</v>
      </c>
      <c r="F15" t="s">
        <v>17</v>
      </c>
      <c r="G15" t="s">
        <v>17</v>
      </c>
      <c r="H15" t="s">
        <v>17</v>
      </c>
      <c r="I15" t="s">
        <v>17</v>
      </c>
      <c r="J15">
        <v>478000</v>
      </c>
      <c r="K15" t="s">
        <v>17</v>
      </c>
      <c r="L15" t="s">
        <v>17</v>
      </c>
      <c r="M15" t="s">
        <v>17</v>
      </c>
      <c r="N15" t="s">
        <v>17</v>
      </c>
      <c r="O15">
        <v>427000</v>
      </c>
      <c r="P15" t="s">
        <v>17</v>
      </c>
      <c r="Q15" t="s">
        <v>17</v>
      </c>
      <c r="R15" t="s">
        <v>17</v>
      </c>
      <c r="S15" t="s">
        <v>17</v>
      </c>
      <c r="T15">
        <v>361000</v>
      </c>
      <c r="U15" t="s">
        <v>17</v>
      </c>
      <c r="V15" t="s">
        <v>17</v>
      </c>
      <c r="W15" t="s">
        <v>17</v>
      </c>
      <c r="X15" t="s">
        <v>17</v>
      </c>
      <c r="Y15">
        <v>310000</v>
      </c>
      <c r="Z15" t="s">
        <v>17</v>
      </c>
      <c r="AA15" t="s">
        <v>17</v>
      </c>
    </row>
    <row r="19" spans="1:11" x14ac:dyDescent="0.25">
      <c r="A19" t="s">
        <v>46</v>
      </c>
    </row>
    <row r="20" spans="1:11" x14ac:dyDescent="0.25">
      <c r="A20" t="s">
        <v>37</v>
      </c>
      <c r="E20" t="s">
        <v>59</v>
      </c>
    </row>
    <row r="21" spans="1:11" x14ac:dyDescent="0.25">
      <c r="G21">
        <f>1990</f>
        <v>1990</v>
      </c>
      <c r="H21">
        <f>G21+5</f>
        <v>1995</v>
      </c>
      <c r="I21">
        <f t="shared" ref="I21:K21" si="0">H21+5</f>
        <v>2000</v>
      </c>
      <c r="J21">
        <f t="shared" si="0"/>
        <v>2005</v>
      </c>
      <c r="K21">
        <f t="shared" si="0"/>
        <v>2010</v>
      </c>
    </row>
    <row r="22" spans="1:11" x14ac:dyDescent="0.25">
      <c r="F22" t="s">
        <v>58</v>
      </c>
      <c r="G22">
        <v>0</v>
      </c>
      <c r="H22">
        <v>5</v>
      </c>
      <c r="I22">
        <v>10</v>
      </c>
      <c r="J22">
        <v>15</v>
      </c>
      <c r="K22">
        <v>20</v>
      </c>
    </row>
    <row r="23" spans="1:11" x14ac:dyDescent="0.25">
      <c r="F23" t="str">
        <f>A2</f>
        <v>East Asia &amp; Pacific (developing only)</v>
      </c>
      <c r="G23">
        <f>E2</f>
        <v>170</v>
      </c>
      <c r="H23">
        <f>J2</f>
        <v>150</v>
      </c>
      <c r="I23">
        <f>O2</f>
        <v>130</v>
      </c>
      <c r="J23">
        <f>T2</f>
        <v>110</v>
      </c>
      <c r="K23">
        <f>Y2</f>
        <v>82</v>
      </c>
    </row>
    <row r="24" spans="1:11" x14ac:dyDescent="0.25">
      <c r="F24" t="str">
        <f>A4</f>
        <v>Europe &amp; Central Asia (developing only)</v>
      </c>
      <c r="G24">
        <f>E4</f>
        <v>61</v>
      </c>
      <c r="H24">
        <f>J4</f>
        <v>54</v>
      </c>
      <c r="I24">
        <f>O4</f>
        <v>44</v>
      </c>
      <c r="J24">
        <f>T4</f>
        <v>35</v>
      </c>
      <c r="K24">
        <f>Y4</f>
        <v>31</v>
      </c>
    </row>
    <row r="25" spans="1:11" x14ac:dyDescent="0.25">
      <c r="F25" t="str">
        <f>A6</f>
        <v>Latin America &amp; Caribbean (developing only)</v>
      </c>
      <c r="G25">
        <f>E6</f>
        <v>150</v>
      </c>
      <c r="H25">
        <f>J6</f>
        <v>130</v>
      </c>
      <c r="I25">
        <f>O6</f>
        <v>110</v>
      </c>
      <c r="J25">
        <f>T6</f>
        <v>95</v>
      </c>
      <c r="K25">
        <f>Y6</f>
        <v>90</v>
      </c>
    </row>
    <row r="26" spans="1:11" x14ac:dyDescent="0.25">
      <c r="F26" t="str">
        <f>A8</f>
        <v>Middle East &amp; North Africa (developing only)</v>
      </c>
      <c r="G26">
        <f>E8</f>
        <v>160</v>
      </c>
      <c r="H26">
        <f>J8</f>
        <v>130</v>
      </c>
      <c r="I26">
        <f>O8</f>
        <v>110</v>
      </c>
      <c r="J26">
        <f>T8</f>
        <v>97</v>
      </c>
      <c r="K26">
        <f>Y8</f>
        <v>83</v>
      </c>
    </row>
    <row r="27" spans="1:11" x14ac:dyDescent="0.25">
      <c r="F27" t="str">
        <f>A10</f>
        <v>South Asia</v>
      </c>
      <c r="G27">
        <f>E10</f>
        <v>550</v>
      </c>
      <c r="H27">
        <f>J10</f>
        <v>460</v>
      </c>
      <c r="I27">
        <f>O10</f>
        <v>370</v>
      </c>
      <c r="J27">
        <f>T10</f>
        <v>280</v>
      </c>
      <c r="K27">
        <f>Y10</f>
        <v>220</v>
      </c>
    </row>
    <row r="28" spans="1:11" x14ac:dyDescent="0.25">
      <c r="F28" t="str">
        <f>A12</f>
        <v>Sub-Saharan Africa (developing only)</v>
      </c>
      <c r="G28">
        <f>E12</f>
        <v>990</v>
      </c>
      <c r="H28">
        <f>J12</f>
        <v>930</v>
      </c>
      <c r="I28">
        <f>O12</f>
        <v>830</v>
      </c>
      <c r="J28">
        <f>T12</f>
        <v>680</v>
      </c>
      <c r="K28">
        <f>Y12</f>
        <v>560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baseColWidth="10" defaultColWidth="9.140625" defaultRowHeight="15" x14ac:dyDescent="0.25"/>
  <cols>
    <col min="1" max="1" width="15.85546875" customWidth="1"/>
    <col min="2" max="4" width="50.85546875" customWidth="1"/>
  </cols>
  <sheetData>
    <row r="1" spans="1:4" x14ac:dyDescent="0.25">
      <c r="A1" s="1" t="s">
        <v>16</v>
      </c>
      <c r="B1" s="1" t="s">
        <v>32</v>
      </c>
      <c r="C1" s="1" t="s">
        <v>15</v>
      </c>
      <c r="D1" s="1" t="s">
        <v>53</v>
      </c>
    </row>
    <row r="2" spans="1:4" x14ac:dyDescent="0.25">
      <c r="A2" s="1" t="s">
        <v>23</v>
      </c>
      <c r="B2" s="1" t="s">
        <v>18</v>
      </c>
      <c r="C2" s="1" t="s">
        <v>5</v>
      </c>
      <c r="D2" s="1" t="s">
        <v>26</v>
      </c>
    </row>
    <row r="3" spans="1:4" x14ac:dyDescent="0.25">
      <c r="A3" s="1" t="s">
        <v>49</v>
      </c>
      <c r="B3" s="1" t="s">
        <v>12</v>
      </c>
      <c r="C3" s="1" t="s">
        <v>40</v>
      </c>
      <c r="D3" s="1"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Data</vt:lpstr>
      <vt:lpstr>Regionen</vt:lpstr>
      <vt:lpstr>Definition and 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Antonius</dc:creator>
  <cp:lastModifiedBy>Antonius</cp:lastModifiedBy>
  <dcterms:created xsi:type="dcterms:W3CDTF">2014-10-27T19:30:28Z</dcterms:created>
  <dcterms:modified xsi:type="dcterms:W3CDTF">2014-11-27T15:02:07Z</dcterms:modified>
</cp:coreProperties>
</file>